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A14B59DE-B1B2-43AF-8A42-235E3371A7D9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Солнышко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22" i="3" s="1"/>
  <c r="E22" i="3"/>
  <c r="D22" i="3" l="1"/>
</calcChain>
</file>

<file path=xl/sharedStrings.xml><?xml version="1.0" encoding="utf-8"?>
<sst xmlns="http://schemas.openxmlformats.org/spreadsheetml/2006/main" count="20" uniqueCount="15">
  <si>
    <t>2024 год</t>
  </si>
  <si>
    <t>информацию об объеме образовательной деятельности, финансовое обеспечение которой осуществляется:</t>
  </si>
  <si>
    <t>за счет бюджетных ассигнований федерального бюджета</t>
  </si>
  <si>
    <t>за счет бюджетов субъектов Российской Федерации</t>
  </si>
  <si>
    <t>за счет местных бюджетов</t>
  </si>
  <si>
    <t>по договорам об оказании платных образовательных услуг</t>
  </si>
  <si>
    <t>2025 год</t>
  </si>
  <si>
    <t>Информация о поступлении финансовых и материальных средств и об их расходовании по итогам финансового 2024 года</t>
  </si>
  <si>
    <t>остаток средств на начало года</t>
  </si>
  <si>
    <t>внебюджетные средства</t>
  </si>
  <si>
    <t xml:space="preserve">субсидия на выполнение государственного (муниципального) задания </t>
  </si>
  <si>
    <t>субсидии на иные цели</t>
  </si>
  <si>
    <t>остаток средств на конец года</t>
  </si>
  <si>
    <t>информацию о поступлении финансовых и материальных средств по итогам финансового года, руб.</t>
  </si>
  <si>
    <t>информацию о расходовании финансовых и материальных средств по итогам финансового года,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</si>
</sst>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4" fillId="0" borderId="0" xfId="0" applyFont="1"/>
    <xf numFmtId="0" fontId="3" fillId="0" borderId="5" xfId="0" applyFont="1" applyBorder="1" applyAlignment="1">
      <alignment horizontal="center" wrapText="1"/>
    </xf>
    <xf numFmtId="0" fontId="7" fillId="0" borderId="0" xfId="0" applyFont="1"/>
    <xf numFmtId="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6E83C-7D96-44FC-AFA8-C7D1BD67F33A}">
  <dimension ref="A1:N22"/>
  <sheetViews>
    <sheetView tabSelected="1" topLeftCell="B1" workbookViewId="0">
      <selection activeCell="E8" sqref="E8"/>
    </sheetView>
  </sheetViews>
  <sheetFormatPr defaultRowHeight="15" x14ac:dyDescent="0.25"/>
  <cols>
    <col min="1" max="4" width="31.7109375" customWidth="1"/>
    <col min="5" max="5" width="11.28515625" customWidth="1"/>
    <col min="257" max="260" width="31.7109375" customWidth="1"/>
    <col min="513" max="516" width="31.7109375" customWidth="1"/>
    <col min="769" max="772" width="31.7109375" customWidth="1"/>
    <col min="1025" max="1028" width="31.7109375" customWidth="1"/>
    <col min="1281" max="1284" width="31.7109375" customWidth="1"/>
    <col min="1537" max="1540" width="31.7109375" customWidth="1"/>
    <col min="1793" max="1796" width="31.7109375" customWidth="1"/>
    <col min="2049" max="2052" width="31.7109375" customWidth="1"/>
    <col min="2305" max="2308" width="31.7109375" customWidth="1"/>
    <col min="2561" max="2564" width="31.7109375" customWidth="1"/>
    <col min="2817" max="2820" width="31.7109375" customWidth="1"/>
    <col min="3073" max="3076" width="31.7109375" customWidth="1"/>
    <col min="3329" max="3332" width="31.7109375" customWidth="1"/>
    <col min="3585" max="3588" width="31.7109375" customWidth="1"/>
    <col min="3841" max="3844" width="31.7109375" customWidth="1"/>
    <col min="4097" max="4100" width="31.7109375" customWidth="1"/>
    <col min="4353" max="4356" width="31.7109375" customWidth="1"/>
    <col min="4609" max="4612" width="31.7109375" customWidth="1"/>
    <col min="4865" max="4868" width="31.7109375" customWidth="1"/>
    <col min="5121" max="5124" width="31.7109375" customWidth="1"/>
    <col min="5377" max="5380" width="31.7109375" customWidth="1"/>
    <col min="5633" max="5636" width="31.7109375" customWidth="1"/>
    <col min="5889" max="5892" width="31.7109375" customWidth="1"/>
    <col min="6145" max="6148" width="31.7109375" customWidth="1"/>
    <col min="6401" max="6404" width="31.7109375" customWidth="1"/>
    <col min="6657" max="6660" width="31.7109375" customWidth="1"/>
    <col min="6913" max="6916" width="31.7109375" customWidth="1"/>
    <col min="7169" max="7172" width="31.7109375" customWidth="1"/>
    <col min="7425" max="7428" width="31.7109375" customWidth="1"/>
    <col min="7681" max="7684" width="31.7109375" customWidth="1"/>
    <col min="7937" max="7940" width="31.7109375" customWidth="1"/>
    <col min="8193" max="8196" width="31.7109375" customWidth="1"/>
    <col min="8449" max="8452" width="31.7109375" customWidth="1"/>
    <col min="8705" max="8708" width="31.7109375" customWidth="1"/>
    <col min="8961" max="8964" width="31.7109375" customWidth="1"/>
    <col min="9217" max="9220" width="31.7109375" customWidth="1"/>
    <col min="9473" max="9476" width="31.7109375" customWidth="1"/>
    <col min="9729" max="9732" width="31.7109375" customWidth="1"/>
    <col min="9985" max="9988" width="31.7109375" customWidth="1"/>
    <col min="10241" max="10244" width="31.7109375" customWidth="1"/>
    <col min="10497" max="10500" width="31.7109375" customWidth="1"/>
    <col min="10753" max="10756" width="31.7109375" customWidth="1"/>
    <col min="11009" max="11012" width="31.7109375" customWidth="1"/>
    <col min="11265" max="11268" width="31.7109375" customWidth="1"/>
    <col min="11521" max="11524" width="31.7109375" customWidth="1"/>
    <col min="11777" max="11780" width="31.7109375" customWidth="1"/>
    <col min="12033" max="12036" width="31.7109375" customWidth="1"/>
    <col min="12289" max="12292" width="31.7109375" customWidth="1"/>
    <col min="12545" max="12548" width="31.7109375" customWidth="1"/>
    <col min="12801" max="12804" width="31.7109375" customWidth="1"/>
    <col min="13057" max="13060" width="31.7109375" customWidth="1"/>
    <col min="13313" max="13316" width="31.7109375" customWidth="1"/>
    <col min="13569" max="13572" width="31.7109375" customWidth="1"/>
    <col min="13825" max="13828" width="31.7109375" customWidth="1"/>
    <col min="14081" max="14084" width="31.7109375" customWidth="1"/>
    <col min="14337" max="14340" width="31.7109375" customWidth="1"/>
    <col min="14593" max="14596" width="31.7109375" customWidth="1"/>
    <col min="14849" max="14852" width="31.7109375" customWidth="1"/>
    <col min="15105" max="15108" width="31.7109375" customWidth="1"/>
    <col min="15361" max="15364" width="31.7109375" customWidth="1"/>
    <col min="15617" max="15620" width="31.7109375" customWidth="1"/>
    <col min="15873" max="15876" width="31.7109375" customWidth="1"/>
    <col min="16129" max="16132" width="31.7109375" customWidth="1"/>
  </cols>
  <sheetData>
    <row r="1" spans="1:4" ht="22.5" x14ac:dyDescent="0.3">
      <c r="A1" s="14" t="s">
        <v>0</v>
      </c>
      <c r="B1" s="14"/>
      <c r="C1" s="14"/>
      <c r="D1" s="14"/>
    </row>
    <row r="2" spans="1:4" x14ac:dyDescent="0.25">
      <c r="A2" s="15" t="s">
        <v>1</v>
      </c>
      <c r="B2" s="16"/>
      <c r="C2" s="16"/>
      <c r="D2" s="17"/>
    </row>
    <row r="3" spans="1:4" ht="45" x14ac:dyDescent="0.25">
      <c r="A3" s="1" t="s">
        <v>2</v>
      </c>
      <c r="B3" s="1" t="s">
        <v>3</v>
      </c>
      <c r="C3" s="1" t="s">
        <v>4</v>
      </c>
      <c r="D3" s="1" t="s">
        <v>5</v>
      </c>
    </row>
    <row r="4" spans="1:4" ht="15.75" x14ac:dyDescent="0.25">
      <c r="A4" s="7">
        <v>0</v>
      </c>
      <c r="B4" s="7">
        <v>18083871</v>
      </c>
      <c r="C4" s="7">
        <f>3060804.13+1250</f>
        <v>3062054.13</v>
      </c>
      <c r="D4" s="7">
        <v>0</v>
      </c>
    </row>
    <row r="5" spans="1:4" x14ac:dyDescent="0.25">
      <c r="A5" s="2"/>
      <c r="B5" s="2"/>
      <c r="C5" s="2"/>
      <c r="D5" s="2"/>
    </row>
    <row r="6" spans="1:4" ht="22.5" x14ac:dyDescent="0.3">
      <c r="A6" s="14" t="s">
        <v>6</v>
      </c>
      <c r="B6" s="14"/>
      <c r="C6" s="14"/>
      <c r="D6" s="14"/>
    </row>
    <row r="7" spans="1:4" x14ac:dyDescent="0.25">
      <c r="A7" s="15" t="s">
        <v>1</v>
      </c>
      <c r="B7" s="16"/>
      <c r="C7" s="16"/>
      <c r="D7" s="17"/>
    </row>
    <row r="8" spans="1:4" ht="45" x14ac:dyDescent="0.25">
      <c r="A8" s="1" t="s">
        <v>2</v>
      </c>
      <c r="B8" s="1" t="s">
        <v>3</v>
      </c>
      <c r="C8" s="1" t="s">
        <v>4</v>
      </c>
      <c r="D8" s="1" t="s">
        <v>5</v>
      </c>
    </row>
    <row r="9" spans="1:4" ht="15.75" x14ac:dyDescent="0.25">
      <c r="A9" s="5">
        <v>0</v>
      </c>
      <c r="B9" s="5">
        <v>25605596</v>
      </c>
      <c r="C9" s="5">
        <v>3379300</v>
      </c>
      <c r="D9" s="6">
        <v>0</v>
      </c>
    </row>
    <row r="13" spans="1:4" ht="15.75" x14ac:dyDescent="0.25">
      <c r="A13" s="18" t="s">
        <v>7</v>
      </c>
      <c r="B13" s="18"/>
      <c r="C13" s="18"/>
      <c r="D13" s="18"/>
    </row>
    <row r="14" spans="1:4" ht="60" x14ac:dyDescent="0.25">
      <c r="A14" s="19"/>
      <c r="B14" s="19"/>
      <c r="C14" s="3" t="s">
        <v>13</v>
      </c>
      <c r="D14" s="3" t="s">
        <v>14</v>
      </c>
    </row>
    <row r="15" spans="1:4" ht="15.75" x14ac:dyDescent="0.25">
      <c r="A15" s="10" t="s">
        <v>8</v>
      </c>
      <c r="B15" s="11"/>
      <c r="C15" s="20">
        <v>0</v>
      </c>
      <c r="D15" s="21"/>
    </row>
    <row r="16" spans="1:4" ht="15.75" x14ac:dyDescent="0.25">
      <c r="A16" s="22" t="s">
        <v>9</v>
      </c>
      <c r="B16" s="22"/>
      <c r="C16" s="8">
        <v>1197903.5</v>
      </c>
      <c r="D16" s="8">
        <v>1197903.5</v>
      </c>
    </row>
    <row r="17" spans="1:14" ht="15.75" x14ac:dyDescent="0.25">
      <c r="A17" s="22" t="s">
        <v>10</v>
      </c>
      <c r="B17" s="22"/>
      <c r="C17" s="8">
        <v>20945925.129999999</v>
      </c>
      <c r="D17" s="8">
        <v>20945925.129999999</v>
      </c>
      <c r="N17" s="4"/>
    </row>
    <row r="18" spans="1:14" ht="15.75" x14ac:dyDescent="0.25">
      <c r="A18" s="22" t="s">
        <v>11</v>
      </c>
      <c r="B18" s="22"/>
      <c r="C18" s="8">
        <v>200000</v>
      </c>
      <c r="D18" s="8">
        <v>200000</v>
      </c>
    </row>
    <row r="19" spans="1:14" ht="15.75" x14ac:dyDescent="0.25">
      <c r="A19" s="10" t="s">
        <v>12</v>
      </c>
      <c r="B19" s="11"/>
      <c r="C19" s="12">
        <v>0</v>
      </c>
      <c r="D19" s="13"/>
    </row>
    <row r="22" spans="1:14" x14ac:dyDescent="0.25">
      <c r="C22" s="9">
        <f>A4+B4+C4-C17-C18</f>
        <v>0</v>
      </c>
      <c r="D22" s="9">
        <f>A4+B4+C4-D17-D18</f>
        <v>0</v>
      </c>
      <c r="E22" s="9">
        <f>C15+C16+C17+C18-D16-D17-D18-C19</f>
        <v>0</v>
      </c>
    </row>
  </sheetData>
  <mergeCells count="13">
    <mergeCell ref="A19:B19"/>
    <mergeCell ref="C19:D19"/>
    <mergeCell ref="A1:D1"/>
    <mergeCell ref="A2:D2"/>
    <mergeCell ref="A6:D6"/>
    <mergeCell ref="A7:D7"/>
    <mergeCell ref="A13:D13"/>
    <mergeCell ref="A14:B14"/>
    <mergeCell ref="A15:B15"/>
    <mergeCell ref="C15:D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Солнышко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2025-10-23T13:08:08Z</dcterms:modified>
</cp:coreProperties>
</file>